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4"/>
  </bookViews>
  <sheets>
    <sheet name="1.ceturknis" sheetId="1" r:id="rId1"/>
    <sheet name="2.ceturksnis" sheetId="2" r:id="rId2"/>
    <sheet name="3.ceturksnis" sheetId="3" r:id="rId3"/>
    <sheet name="4.ceturksnis" sheetId="4" r:id="rId4"/>
    <sheet name="par visu gadu" sheetId="5" r:id="rId5"/>
  </sheets>
  <definedNames/>
  <calcPr fullCalcOnLoad="1"/>
</workbook>
</file>

<file path=xl/sharedStrings.xml><?xml version="1.0" encoding="utf-8"?>
<sst xmlns="http://schemas.openxmlformats.org/spreadsheetml/2006/main" count="109" uniqueCount="32">
  <si>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</si>
  <si>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</si>
  <si>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</si>
  <si>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</si>
  <si>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</si>
  <si>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</si>
  <si>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</si>
  <si>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</si>
  <si>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</si>
  <si>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</si>
  <si>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</si>
  <si>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</si>
  <si>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</si>
  <si>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Nederīga dokumenta izmantošanas mēģinājums</t>
  </si>
  <si>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</si>
  <si>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</si>
  <si>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</si>
  <si>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</si>
  <si>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2009.gads 1.ceturksnis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</si>
  <si>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</si>
  <si>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</si>
  <si>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</si>
  <si>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</si>
  <si>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</si>
  <si>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</si>
  <si>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</si>
  <si>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</si>
  <si>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</si>
  <si>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2009.gads 2.ceturksnis</t>
  </si>
  <si>
    <t>2009.gads 3.ceturksnis</t>
  </si>
  <si>
    <t>2009.gads 4.ceturksnis</t>
  </si>
  <si>
    <t>2009.gads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</si>
</sst>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textRotation="90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textRotation="90"/>
    </xf>
    <xf numFmtId="0" fontId="1" fillId="33" borderId="19" xfId="0" applyFont="1" applyFill="1" applyBorder="1" applyAlignment="1">
      <alignment textRotation="90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8.5" customHeigh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3.5" thickBot="1"/>
    <row r="4" spans="1:5" ht="17.25" customHeight="1" thickBot="1" thickTop="1">
      <c r="A4" s="20" t="s">
        <v>0</v>
      </c>
      <c r="B4" s="25" t="s">
        <v>18</v>
      </c>
      <c r="C4" s="26"/>
      <c r="D4" s="26"/>
      <c r="E4" s="27"/>
    </row>
    <row r="5" spans="1:5" ht="16.5" customHeight="1" thickTop="1">
      <c r="A5" s="21"/>
      <c r="B5" s="23" t="s">
        <v>1</v>
      </c>
      <c r="C5" s="24"/>
      <c r="D5" s="24"/>
      <c r="E5" s="28" t="s">
        <v>2</v>
      </c>
    </row>
    <row r="6" spans="1:5" ht="45">
      <c r="A6" s="22"/>
      <c r="B6" s="1" t="s">
        <v>3</v>
      </c>
      <c r="C6" s="2" t="s">
        <v>4</v>
      </c>
      <c r="D6" s="2" t="s">
        <v>5</v>
      </c>
      <c r="E6" s="29"/>
    </row>
    <row r="7" spans="1:5" ht="84" customHeight="1">
      <c r="A7" s="3" t="s">
        <v>6</v>
      </c>
      <c r="B7" s="4"/>
      <c r="C7" s="5"/>
      <c r="D7" s="5"/>
      <c r="E7" s="6">
        <f aca="true" t="shared" si="0" ref="E7:E14">SUM(B7:D7)</f>
        <v>0</v>
      </c>
    </row>
    <row r="8" spans="1:5" ht="64.5" customHeight="1">
      <c r="A8" s="3" t="s">
        <v>7</v>
      </c>
      <c r="B8" s="4">
        <f>2+1+1</f>
        <v>4</v>
      </c>
      <c r="C8" s="5">
        <f>4+1</f>
        <v>5</v>
      </c>
      <c r="D8" s="5">
        <f>3+1</f>
        <v>4</v>
      </c>
      <c r="E8" s="6">
        <f t="shared" si="0"/>
        <v>13</v>
      </c>
    </row>
    <row r="9" spans="1:5" ht="38.25" customHeight="1">
      <c r="A9" s="3" t="s">
        <v>8</v>
      </c>
      <c r="B9" s="4">
        <v>1</v>
      </c>
      <c r="C9" s="5"/>
      <c r="D9" s="5">
        <f>2+2</f>
        <v>4</v>
      </c>
      <c r="E9" s="6">
        <f t="shared" si="0"/>
        <v>5</v>
      </c>
    </row>
    <row r="10" spans="1:5" ht="31.5" customHeight="1">
      <c r="A10" s="3" t="s">
        <v>9</v>
      </c>
      <c r="B10" s="4">
        <f>1+117</f>
        <v>118</v>
      </c>
      <c r="C10" s="5">
        <f>1+94</f>
        <v>95</v>
      </c>
      <c r="D10" s="5">
        <f>2+1+98</f>
        <v>101</v>
      </c>
      <c r="E10" s="6">
        <f t="shared" si="0"/>
        <v>314</v>
      </c>
    </row>
    <row r="11" spans="1:5" ht="28.5" customHeight="1">
      <c r="A11" s="3" t="s">
        <v>10</v>
      </c>
      <c r="B11" s="4">
        <v>1</v>
      </c>
      <c r="C11" s="5"/>
      <c r="D11" s="5">
        <v>1</v>
      </c>
      <c r="E11" s="6">
        <f t="shared" si="0"/>
        <v>2</v>
      </c>
    </row>
    <row r="12" spans="1:5" ht="25.5" customHeight="1">
      <c r="A12" s="3" t="s">
        <v>11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12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13</v>
      </c>
      <c r="B14" s="4">
        <f>3+2</f>
        <v>5</v>
      </c>
      <c r="C14" s="5">
        <f>1+3+1</f>
        <v>5</v>
      </c>
      <c r="D14" s="5"/>
      <c r="E14" s="6">
        <f t="shared" si="0"/>
        <v>10</v>
      </c>
    </row>
    <row r="15" spans="1:5" ht="14.25" thickBot="1" thickTop="1">
      <c r="A15" s="7" t="s">
        <v>2</v>
      </c>
      <c r="B15" s="8">
        <f>SUM(B7:B14)</f>
        <v>129</v>
      </c>
      <c r="C15" s="9">
        <f>SUM(C7:C14)</f>
        <v>105</v>
      </c>
      <c r="D15" s="8">
        <f>SUM(D7:D14)</f>
        <v>110</v>
      </c>
      <c r="E15" s="10">
        <f>SUM(E7:E14)</f>
        <v>344</v>
      </c>
    </row>
    <row r="16" ht="13.5" thickTop="1">
      <c r="N16" s="11"/>
    </row>
    <row r="17" spans="1:14" s="12" customFormat="1" ht="42.75" customHeight="1">
      <c r="A17" s="15" t="s">
        <v>16</v>
      </c>
      <c r="B17" s="15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5" t="s">
        <v>17</v>
      </c>
      <c r="B18" s="15"/>
      <c r="C18" s="15"/>
      <c r="D18" s="15"/>
      <c r="E18" s="15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5:D5"/>
    <mergeCell ref="B4:E4"/>
    <mergeCell ref="E5:E6"/>
  </mergeCells>
  <printOptions/>
  <pageMargins left="0.26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710937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8.5" customHeigh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3.5" thickBot="1"/>
    <row r="4" spans="1:5" ht="19.5" customHeight="1" thickBot="1" thickTop="1">
      <c r="A4" s="20" t="s">
        <v>0</v>
      </c>
      <c r="B4" s="25" t="s">
        <v>28</v>
      </c>
      <c r="C4" s="26"/>
      <c r="D4" s="26"/>
      <c r="E4" s="27"/>
    </row>
    <row r="5" spans="1:5" ht="16.5" customHeight="1" thickTop="1">
      <c r="A5" s="21"/>
      <c r="B5" s="23" t="s">
        <v>1</v>
      </c>
      <c r="C5" s="24"/>
      <c r="D5" s="24"/>
      <c r="E5" s="28" t="s">
        <v>2</v>
      </c>
    </row>
    <row r="6" spans="1:5" ht="47.25" customHeight="1">
      <c r="A6" s="22"/>
      <c r="B6" s="2" t="s">
        <v>19</v>
      </c>
      <c r="C6" s="2" t="s">
        <v>20</v>
      </c>
      <c r="D6" s="2" t="s">
        <v>21</v>
      </c>
      <c r="E6" s="29"/>
    </row>
    <row r="7" spans="1:5" ht="84" customHeight="1">
      <c r="A7" s="3" t="s">
        <v>6</v>
      </c>
      <c r="B7" s="5">
        <v>1</v>
      </c>
      <c r="C7" s="5"/>
      <c r="D7" s="5">
        <v>1</v>
      </c>
      <c r="E7" s="6">
        <f aca="true" t="shared" si="0" ref="E7:E14">SUM(B7:D7)</f>
        <v>2</v>
      </c>
    </row>
    <row r="8" spans="1:5" ht="64.5" customHeight="1">
      <c r="A8" s="3" t="s">
        <v>7</v>
      </c>
      <c r="B8" s="5">
        <f>1+6</f>
        <v>7</v>
      </c>
      <c r="C8" s="5">
        <f>1+5</f>
        <v>6</v>
      </c>
      <c r="D8" s="5">
        <f>1+1+3</f>
        <v>5</v>
      </c>
      <c r="E8" s="6">
        <f t="shared" si="0"/>
        <v>18</v>
      </c>
    </row>
    <row r="9" spans="1:5" ht="38.25" customHeight="1">
      <c r="A9" s="3" t="s">
        <v>8</v>
      </c>
      <c r="B9" s="5"/>
      <c r="C9" s="5"/>
      <c r="D9" s="5">
        <v>1</v>
      </c>
      <c r="E9" s="6">
        <f t="shared" si="0"/>
        <v>1</v>
      </c>
    </row>
    <row r="10" spans="1:5" ht="21.75" customHeight="1">
      <c r="A10" s="3" t="s">
        <v>9</v>
      </c>
      <c r="B10" s="5">
        <f>59+1</f>
        <v>60</v>
      </c>
      <c r="C10" s="5">
        <v>218</v>
      </c>
      <c r="D10" s="5">
        <f>109+2</f>
        <v>111</v>
      </c>
      <c r="E10" s="6">
        <f t="shared" si="0"/>
        <v>389</v>
      </c>
    </row>
    <row r="11" spans="1:5" ht="24" customHeight="1">
      <c r="A11" s="3" t="s">
        <v>10</v>
      </c>
      <c r="B11" s="5">
        <v>1</v>
      </c>
      <c r="C11" s="5"/>
      <c r="D11" s="5">
        <v>2</v>
      </c>
      <c r="E11" s="6">
        <f t="shared" si="0"/>
        <v>3</v>
      </c>
    </row>
    <row r="12" spans="1:5" ht="25.5" customHeight="1">
      <c r="A12" s="3" t="s">
        <v>11</v>
      </c>
      <c r="B12" s="5"/>
      <c r="C12" s="5"/>
      <c r="D12" s="5"/>
      <c r="E12" s="6">
        <f t="shared" si="0"/>
        <v>0</v>
      </c>
    </row>
    <row r="13" spans="1:5" ht="49.5" customHeight="1">
      <c r="A13" s="3" t="s">
        <v>12</v>
      </c>
      <c r="B13" s="5"/>
      <c r="C13" s="5">
        <v>1</v>
      </c>
      <c r="D13" s="5"/>
      <c r="E13" s="6">
        <f t="shared" si="0"/>
        <v>1</v>
      </c>
    </row>
    <row r="14" spans="1:5" ht="26.25" thickBot="1">
      <c r="A14" s="3" t="s">
        <v>13</v>
      </c>
      <c r="B14" s="5">
        <v>3</v>
      </c>
      <c r="C14" s="5">
        <v>1</v>
      </c>
      <c r="D14" s="5"/>
      <c r="E14" s="6">
        <f t="shared" si="0"/>
        <v>4</v>
      </c>
    </row>
    <row r="15" spans="1:5" ht="14.25" thickBot="1" thickTop="1">
      <c r="A15" s="7" t="s">
        <v>2</v>
      </c>
      <c r="B15" s="8">
        <f>SUM(B7:B14)</f>
        <v>72</v>
      </c>
      <c r="C15" s="9">
        <f>SUM(C7:C14)</f>
        <v>226</v>
      </c>
      <c r="D15" s="8">
        <f>SUM(D7:D14)</f>
        <v>120</v>
      </c>
      <c r="E15" s="10">
        <f>SUM(E7:E14)</f>
        <v>418</v>
      </c>
    </row>
    <row r="16" ht="13.5" thickTop="1">
      <c r="N16" s="11"/>
    </row>
    <row r="17" spans="1:14" s="12" customFormat="1" ht="42.75" customHeight="1">
      <c r="A17" s="15" t="s">
        <v>16</v>
      </c>
      <c r="B17" s="15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5" t="s">
        <v>17</v>
      </c>
      <c r="B18" s="15"/>
      <c r="C18" s="15"/>
      <c r="D18" s="15"/>
      <c r="E18" s="15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E5:E6"/>
    <mergeCell ref="B4:E4"/>
    <mergeCell ref="B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281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8.5" customHeigh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3.5" thickBot="1"/>
    <row r="4" spans="1:5" ht="18.75" customHeight="1" thickBot="1" thickTop="1">
      <c r="A4" s="20" t="s">
        <v>0</v>
      </c>
      <c r="B4" s="25" t="s">
        <v>29</v>
      </c>
      <c r="C4" s="26"/>
      <c r="D4" s="26"/>
      <c r="E4" s="27"/>
    </row>
    <row r="5" spans="1:5" ht="18.75" customHeight="1" thickTop="1">
      <c r="A5" s="21"/>
      <c r="B5" s="23" t="s">
        <v>1</v>
      </c>
      <c r="C5" s="24"/>
      <c r="D5" s="24"/>
      <c r="E5" s="28" t="s">
        <v>2</v>
      </c>
    </row>
    <row r="6" spans="1:5" ht="53.25">
      <c r="A6" s="22"/>
      <c r="B6" s="2" t="s">
        <v>22</v>
      </c>
      <c r="C6" s="2" t="s">
        <v>23</v>
      </c>
      <c r="D6" s="2" t="s">
        <v>24</v>
      </c>
      <c r="E6" s="29"/>
    </row>
    <row r="7" spans="1:5" ht="84" customHeight="1">
      <c r="A7" s="3" t="s">
        <v>6</v>
      </c>
      <c r="B7" s="5"/>
      <c r="C7" s="5"/>
      <c r="D7" s="5"/>
      <c r="E7" s="6">
        <f aca="true" t="shared" si="0" ref="E7:E14">SUM(B7:D7)</f>
        <v>0</v>
      </c>
    </row>
    <row r="8" spans="1:5" ht="64.5" customHeight="1">
      <c r="A8" s="3" t="s">
        <v>7</v>
      </c>
      <c r="B8" s="5">
        <f>9+1+1+1</f>
        <v>12</v>
      </c>
      <c r="C8" s="5">
        <f>5+1</f>
        <v>6</v>
      </c>
      <c r="D8" s="5">
        <f>2+2+1+2</f>
        <v>7</v>
      </c>
      <c r="E8" s="6">
        <f t="shared" si="0"/>
        <v>25</v>
      </c>
    </row>
    <row r="9" spans="1:5" ht="38.25" customHeight="1">
      <c r="A9" s="3" t="s">
        <v>8</v>
      </c>
      <c r="B9" s="5"/>
      <c r="C9" s="5"/>
      <c r="D9" s="5"/>
      <c r="E9" s="6">
        <f t="shared" si="0"/>
        <v>0</v>
      </c>
    </row>
    <row r="10" spans="1:5" ht="12.75">
      <c r="A10" s="3" t="s">
        <v>9</v>
      </c>
      <c r="B10" s="5">
        <f>1+84</f>
        <v>85</v>
      </c>
      <c r="C10" s="5">
        <f>2+127</f>
        <v>129</v>
      </c>
      <c r="D10" s="5">
        <v>115</v>
      </c>
      <c r="E10" s="6">
        <f t="shared" si="0"/>
        <v>329</v>
      </c>
    </row>
    <row r="11" spans="1:5" ht="24" customHeight="1">
      <c r="A11" s="3" t="s">
        <v>10</v>
      </c>
      <c r="B11" s="5">
        <v>1</v>
      </c>
      <c r="C11" s="5">
        <v>2</v>
      </c>
      <c r="D11" s="5"/>
      <c r="E11" s="6">
        <f t="shared" si="0"/>
        <v>3</v>
      </c>
    </row>
    <row r="12" spans="1:5" ht="25.5" customHeight="1">
      <c r="A12" s="3" t="s">
        <v>11</v>
      </c>
      <c r="B12" s="5"/>
      <c r="C12" s="5"/>
      <c r="D12" s="5"/>
      <c r="E12" s="6">
        <f t="shared" si="0"/>
        <v>0</v>
      </c>
    </row>
    <row r="13" spans="1:5" ht="49.5" customHeight="1">
      <c r="A13" s="3" t="s">
        <v>12</v>
      </c>
      <c r="B13" s="5"/>
      <c r="C13" s="5"/>
      <c r="D13" s="5"/>
      <c r="E13" s="6">
        <f t="shared" si="0"/>
        <v>0</v>
      </c>
    </row>
    <row r="14" spans="1:5" ht="26.25" thickBot="1">
      <c r="A14" s="3" t="s">
        <v>13</v>
      </c>
      <c r="B14" s="5">
        <v>1</v>
      </c>
      <c r="C14" s="5">
        <v>1</v>
      </c>
      <c r="D14" s="5"/>
      <c r="E14" s="6">
        <f t="shared" si="0"/>
        <v>2</v>
      </c>
    </row>
    <row r="15" spans="1:5" ht="14.25" thickBot="1" thickTop="1">
      <c r="A15" s="7" t="s">
        <v>2</v>
      </c>
      <c r="B15" s="8">
        <f>SUM(B7:B14)</f>
        <v>99</v>
      </c>
      <c r="C15" s="9">
        <f>SUM(C7:C14)</f>
        <v>138</v>
      </c>
      <c r="D15" s="8">
        <f>SUM(D7:D14)</f>
        <v>122</v>
      </c>
      <c r="E15" s="10">
        <f>SUM(E7:E14)</f>
        <v>359</v>
      </c>
    </row>
    <row r="16" ht="13.5" thickTop="1">
      <c r="N16" s="11"/>
    </row>
    <row r="17" spans="1:14" s="12" customFormat="1" ht="42.75" customHeight="1">
      <c r="A17" s="15" t="s">
        <v>16</v>
      </c>
      <c r="B17" s="15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5" t="s">
        <v>17</v>
      </c>
      <c r="B18" s="15"/>
      <c r="C18" s="15"/>
      <c r="D18" s="15"/>
      <c r="E18" s="15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E5:E6"/>
    <mergeCell ref="B4:E4"/>
    <mergeCell ref="B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9.00390625" style="0" customWidth="1"/>
    <col min="2" max="2" width="9.421875" style="0" customWidth="1"/>
    <col min="3" max="3" width="8.57421875" style="0" customWidth="1"/>
    <col min="4" max="4" width="9.00390625" style="0" customWidth="1"/>
    <col min="5" max="5" width="8.140625" style="0" customWidth="1"/>
    <col min="6" max="6" width="6.7109375" style="0" customWidth="1"/>
    <col min="7" max="7" width="6.140625" style="0" customWidth="1"/>
    <col min="8" max="8" width="6.28125" style="0" customWidth="1"/>
    <col min="9" max="9" width="7.00390625" style="0" customWidth="1"/>
    <col min="10" max="10" width="6.00390625" style="0" customWidth="1"/>
    <col min="11" max="12" width="7.140625" style="0" customWidth="1"/>
    <col min="13" max="13" width="6.8515625" style="0" customWidth="1"/>
    <col min="14" max="14" width="6.7109375" style="0" customWidth="1"/>
    <col min="15" max="15" width="6.57421875" style="0" customWidth="1"/>
    <col min="16" max="16" width="7.421875" style="0" customWidth="1"/>
  </cols>
  <sheetData>
    <row r="1" spans="1:14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7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</row>
    <row r="3" ht="13.5" thickBot="1"/>
    <row r="4" spans="1:5" ht="14.25" thickBot="1" thickTop="1">
      <c r="A4" s="20" t="s">
        <v>0</v>
      </c>
      <c r="B4" s="25" t="s">
        <v>30</v>
      </c>
      <c r="C4" s="26"/>
      <c r="D4" s="26"/>
      <c r="E4" s="27"/>
    </row>
    <row r="5" spans="1:5" ht="13.5" thickTop="1">
      <c r="A5" s="21"/>
      <c r="B5" s="23" t="s">
        <v>1</v>
      </c>
      <c r="C5" s="24"/>
      <c r="D5" s="24"/>
      <c r="E5" s="28" t="s">
        <v>2</v>
      </c>
    </row>
    <row r="6" spans="1:5" ht="51">
      <c r="A6" s="22"/>
      <c r="B6" s="2" t="s">
        <v>25</v>
      </c>
      <c r="C6" s="2" t="s">
        <v>26</v>
      </c>
      <c r="D6" s="13" t="s">
        <v>27</v>
      </c>
      <c r="E6" s="29"/>
    </row>
    <row r="7" spans="1:5" ht="96.75" customHeight="1">
      <c r="A7" s="3" t="s">
        <v>6</v>
      </c>
      <c r="B7" s="5">
        <v>1</v>
      </c>
      <c r="C7" s="5">
        <f>2+1</f>
        <v>3</v>
      </c>
      <c r="D7" s="14">
        <v>1</v>
      </c>
      <c r="E7" s="6">
        <f aca="true" t="shared" si="0" ref="E7:E14">SUM(B7:D7)</f>
        <v>5</v>
      </c>
    </row>
    <row r="8" spans="1:5" ht="72.75" customHeight="1">
      <c r="A8" s="3" t="s">
        <v>7</v>
      </c>
      <c r="B8" s="5">
        <v>6</v>
      </c>
      <c r="C8" s="5">
        <v>7</v>
      </c>
      <c r="D8" s="14">
        <f>5+1</f>
        <v>6</v>
      </c>
      <c r="E8" s="6">
        <f t="shared" si="0"/>
        <v>19</v>
      </c>
    </row>
    <row r="9" spans="1:5" ht="45.75" customHeight="1">
      <c r="A9" s="3" t="s">
        <v>8</v>
      </c>
      <c r="B9" s="5"/>
      <c r="C9" s="5"/>
      <c r="D9" s="14"/>
      <c r="E9" s="6">
        <f t="shared" si="0"/>
        <v>0</v>
      </c>
    </row>
    <row r="10" spans="1:5" ht="12.75">
      <c r="A10" s="3" t="s">
        <v>9</v>
      </c>
      <c r="B10" s="5">
        <v>98</v>
      </c>
      <c r="C10" s="5">
        <f>189+1</f>
        <v>190</v>
      </c>
      <c r="D10" s="14">
        <v>143</v>
      </c>
      <c r="E10" s="6">
        <f t="shared" si="0"/>
        <v>431</v>
      </c>
    </row>
    <row r="11" spans="1:5" ht="24.75" customHeight="1">
      <c r="A11" s="3" t="s">
        <v>10</v>
      </c>
      <c r="B11" s="5"/>
      <c r="C11" s="5"/>
      <c r="D11" s="14"/>
      <c r="E11" s="6">
        <f t="shared" si="0"/>
        <v>0</v>
      </c>
    </row>
    <row r="12" spans="1:5" ht="12.75">
      <c r="A12" s="3" t="s">
        <v>11</v>
      </c>
      <c r="B12" s="5"/>
      <c r="C12" s="5"/>
      <c r="D12" s="14"/>
      <c r="E12" s="6">
        <f t="shared" si="0"/>
        <v>0</v>
      </c>
    </row>
    <row r="13" spans="1:5" ht="57" customHeight="1">
      <c r="A13" s="3" t="s">
        <v>12</v>
      </c>
      <c r="B13" s="5"/>
      <c r="C13" s="5"/>
      <c r="D13" s="14"/>
      <c r="E13" s="6">
        <f t="shared" si="0"/>
        <v>0</v>
      </c>
    </row>
    <row r="14" spans="1:5" ht="51.75" customHeight="1" thickBot="1">
      <c r="A14" s="3" t="s">
        <v>13</v>
      </c>
      <c r="B14" s="5">
        <v>1</v>
      </c>
      <c r="C14" s="5"/>
      <c r="D14" s="14">
        <v>1</v>
      </c>
      <c r="E14" s="6">
        <f t="shared" si="0"/>
        <v>2</v>
      </c>
    </row>
    <row r="15" spans="1:5" ht="14.25" thickBot="1" thickTop="1">
      <c r="A15" s="7" t="s">
        <v>2</v>
      </c>
      <c r="B15" s="8">
        <f>SUM(B7:B14)</f>
        <v>106</v>
      </c>
      <c r="C15" s="9">
        <f>SUM(C7:C14)</f>
        <v>200</v>
      </c>
      <c r="D15" s="8">
        <f>SUM(D7:D14)</f>
        <v>151</v>
      </c>
      <c r="E15" s="10">
        <f>SUM(E7:E14)</f>
        <v>457</v>
      </c>
    </row>
    <row r="16" ht="13.5" thickTop="1">
      <c r="N16" s="11"/>
    </row>
    <row r="17" spans="1:14" ht="12.75">
      <c r="A17" s="15" t="s">
        <v>16</v>
      </c>
      <c r="B17" s="15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12.75">
      <c r="A18" s="15" t="s">
        <v>17</v>
      </c>
      <c r="B18" s="15"/>
      <c r="C18" s="15"/>
      <c r="D18" s="15"/>
      <c r="E18" s="15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2:M2"/>
    <mergeCell ref="A1:N1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30.28125" style="0" customWidth="1"/>
    <col min="2" max="2" width="5.140625" style="0" customWidth="1"/>
    <col min="3" max="3" width="4.8515625" style="0" customWidth="1"/>
    <col min="4" max="4" width="5.140625" style="0" customWidth="1"/>
    <col min="5" max="5" width="5.281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4.7109375" style="0" customWidth="1"/>
  </cols>
  <sheetData>
    <row r="1" spans="1:14" ht="12.7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8.5" customHeigh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3.5" thickBot="1"/>
    <row r="4" spans="1:14" ht="18.75" customHeight="1" thickBot="1" thickTop="1">
      <c r="A4" s="20" t="s">
        <v>0</v>
      </c>
      <c r="B4" s="32" t="s">
        <v>31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18.75" customHeight="1" thickTop="1">
      <c r="A5" s="21"/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0" t="s">
        <v>2</v>
      </c>
    </row>
    <row r="6" spans="1:14" ht="53.25">
      <c r="A6" s="22"/>
      <c r="B6" s="1" t="s">
        <v>3</v>
      </c>
      <c r="C6" s="2" t="s">
        <v>4</v>
      </c>
      <c r="D6" s="2" t="s">
        <v>5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13" t="s">
        <v>27</v>
      </c>
      <c r="N6" s="31"/>
    </row>
    <row r="7" spans="1:14" ht="84" customHeight="1">
      <c r="A7" s="3" t="s">
        <v>6</v>
      </c>
      <c r="B7" s="4"/>
      <c r="C7" s="5"/>
      <c r="D7" s="5"/>
      <c r="E7" s="5">
        <v>1</v>
      </c>
      <c r="F7" s="5"/>
      <c r="G7" s="5">
        <v>1</v>
      </c>
      <c r="H7" s="5"/>
      <c r="I7" s="5"/>
      <c r="J7" s="5"/>
      <c r="K7" s="5">
        <v>1</v>
      </c>
      <c r="L7" s="5">
        <f>2+1</f>
        <v>3</v>
      </c>
      <c r="M7" s="14">
        <v>1</v>
      </c>
      <c r="N7" s="6">
        <f aca="true" t="shared" si="0" ref="N7:N14">SUM(B7:M7)</f>
        <v>7</v>
      </c>
    </row>
    <row r="8" spans="1:14" ht="64.5" customHeight="1">
      <c r="A8" s="3" t="s">
        <v>7</v>
      </c>
      <c r="B8" s="4">
        <f>2+1+1</f>
        <v>4</v>
      </c>
      <c r="C8" s="5">
        <f>4+1</f>
        <v>5</v>
      </c>
      <c r="D8" s="5">
        <f>3+1</f>
        <v>4</v>
      </c>
      <c r="E8" s="5">
        <f>1+6</f>
        <v>7</v>
      </c>
      <c r="F8" s="5">
        <f>1+5</f>
        <v>6</v>
      </c>
      <c r="G8" s="5">
        <f>1+1+3</f>
        <v>5</v>
      </c>
      <c r="H8" s="5">
        <f>9+1+1+1</f>
        <v>12</v>
      </c>
      <c r="I8" s="5">
        <f>5+1</f>
        <v>6</v>
      </c>
      <c r="J8" s="5">
        <f>2+2+1+2</f>
        <v>7</v>
      </c>
      <c r="K8" s="5">
        <v>6</v>
      </c>
      <c r="L8" s="5">
        <v>7</v>
      </c>
      <c r="M8" s="14">
        <f>5+1</f>
        <v>6</v>
      </c>
      <c r="N8" s="6">
        <f t="shared" si="0"/>
        <v>75</v>
      </c>
    </row>
    <row r="9" spans="1:14" ht="38.25" customHeight="1">
      <c r="A9" s="3" t="s">
        <v>8</v>
      </c>
      <c r="B9" s="4">
        <v>1</v>
      </c>
      <c r="C9" s="5"/>
      <c r="D9" s="5">
        <f>2+2</f>
        <v>4</v>
      </c>
      <c r="E9" s="5"/>
      <c r="F9" s="5"/>
      <c r="G9" s="5">
        <v>1</v>
      </c>
      <c r="H9" s="5"/>
      <c r="I9" s="5"/>
      <c r="J9" s="5"/>
      <c r="K9" s="5"/>
      <c r="L9" s="5"/>
      <c r="M9" s="14"/>
      <c r="N9" s="6">
        <f t="shared" si="0"/>
        <v>6</v>
      </c>
    </row>
    <row r="10" spans="1:14" ht="24" customHeight="1">
      <c r="A10" s="3" t="s">
        <v>9</v>
      </c>
      <c r="B10" s="4">
        <f>1+117</f>
        <v>118</v>
      </c>
      <c r="C10" s="5">
        <f>1+94</f>
        <v>95</v>
      </c>
      <c r="D10" s="5">
        <f>2+1+98</f>
        <v>101</v>
      </c>
      <c r="E10" s="5">
        <f>59+1</f>
        <v>60</v>
      </c>
      <c r="F10" s="5">
        <v>218</v>
      </c>
      <c r="G10" s="5">
        <f>109+2</f>
        <v>111</v>
      </c>
      <c r="H10" s="5">
        <f>1+84</f>
        <v>85</v>
      </c>
      <c r="I10" s="5">
        <f>2+127</f>
        <v>129</v>
      </c>
      <c r="J10" s="5">
        <v>115</v>
      </c>
      <c r="K10" s="5">
        <v>98</v>
      </c>
      <c r="L10" s="5">
        <f>189+1</f>
        <v>190</v>
      </c>
      <c r="M10" s="14">
        <v>143</v>
      </c>
      <c r="N10" s="6">
        <f t="shared" si="0"/>
        <v>1463</v>
      </c>
    </row>
    <row r="11" spans="1:14" ht="24" customHeight="1">
      <c r="A11" s="3" t="s">
        <v>10</v>
      </c>
      <c r="B11" s="4">
        <v>1</v>
      </c>
      <c r="C11" s="5"/>
      <c r="D11" s="5">
        <v>1</v>
      </c>
      <c r="E11" s="5">
        <v>1</v>
      </c>
      <c r="F11" s="5"/>
      <c r="G11" s="5">
        <v>2</v>
      </c>
      <c r="H11" s="5">
        <v>1</v>
      </c>
      <c r="I11" s="5">
        <v>2</v>
      </c>
      <c r="J11" s="5"/>
      <c r="K11" s="5"/>
      <c r="L11" s="5"/>
      <c r="M11" s="14"/>
      <c r="N11" s="6">
        <f t="shared" si="0"/>
        <v>8</v>
      </c>
    </row>
    <row r="12" spans="1:14" ht="25.5" customHeight="1">
      <c r="A12" s="3" t="s">
        <v>11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  <c r="N12" s="6">
        <f t="shared" si="0"/>
        <v>0</v>
      </c>
    </row>
    <row r="13" spans="1:14" ht="49.5" customHeight="1">
      <c r="A13" s="3" t="s">
        <v>12</v>
      </c>
      <c r="B13" s="4"/>
      <c r="C13" s="5"/>
      <c r="D13" s="5"/>
      <c r="E13" s="5"/>
      <c r="F13" s="5">
        <v>1</v>
      </c>
      <c r="G13" s="5"/>
      <c r="H13" s="5"/>
      <c r="I13" s="5"/>
      <c r="J13" s="5"/>
      <c r="K13" s="5"/>
      <c r="L13" s="5"/>
      <c r="M13" s="14"/>
      <c r="N13" s="6">
        <f t="shared" si="0"/>
        <v>1</v>
      </c>
    </row>
    <row r="14" spans="1:14" ht="26.25" thickBot="1">
      <c r="A14" s="3" t="s">
        <v>13</v>
      </c>
      <c r="B14" s="4">
        <f>3+2</f>
        <v>5</v>
      </c>
      <c r="C14" s="5">
        <f>1+3+1</f>
        <v>5</v>
      </c>
      <c r="D14" s="5"/>
      <c r="E14" s="5">
        <v>3</v>
      </c>
      <c r="F14" s="5">
        <v>1</v>
      </c>
      <c r="G14" s="5"/>
      <c r="H14" s="5">
        <v>1</v>
      </c>
      <c r="I14" s="5">
        <v>1</v>
      </c>
      <c r="J14" s="5"/>
      <c r="K14" s="5">
        <v>1</v>
      </c>
      <c r="L14" s="5"/>
      <c r="M14" s="14">
        <v>1</v>
      </c>
      <c r="N14" s="6">
        <f t="shared" si="0"/>
        <v>18</v>
      </c>
    </row>
    <row r="15" spans="1:14" ht="14.25" thickBot="1" thickTop="1">
      <c r="A15" s="7" t="s">
        <v>2</v>
      </c>
      <c r="B15" s="8">
        <f aca="true" t="shared" si="1" ref="B15:G15">SUM(B7:B14)</f>
        <v>129</v>
      </c>
      <c r="C15" s="9">
        <f t="shared" si="1"/>
        <v>105</v>
      </c>
      <c r="D15" s="8">
        <f t="shared" si="1"/>
        <v>110</v>
      </c>
      <c r="E15" s="9">
        <f t="shared" si="1"/>
        <v>72</v>
      </c>
      <c r="F15" s="8">
        <f t="shared" si="1"/>
        <v>226</v>
      </c>
      <c r="G15" s="9">
        <f t="shared" si="1"/>
        <v>120</v>
      </c>
      <c r="H15" s="8">
        <f aca="true" t="shared" si="2" ref="H15:N15">SUM(H7:H14)</f>
        <v>99</v>
      </c>
      <c r="I15" s="9">
        <f t="shared" si="2"/>
        <v>138</v>
      </c>
      <c r="J15" s="8">
        <f t="shared" si="2"/>
        <v>122</v>
      </c>
      <c r="K15" s="9">
        <f t="shared" si="2"/>
        <v>106</v>
      </c>
      <c r="L15" s="8">
        <f t="shared" si="2"/>
        <v>200</v>
      </c>
      <c r="M15" s="9">
        <f t="shared" si="2"/>
        <v>151</v>
      </c>
      <c r="N15" s="10">
        <f t="shared" si="2"/>
        <v>1578</v>
      </c>
    </row>
    <row r="16" ht="13.5" thickTop="1">
      <c r="N16" s="11"/>
    </row>
    <row r="17" spans="1:14" s="12" customFormat="1" ht="42.75" customHeight="1">
      <c r="A17" s="15" t="s">
        <v>16</v>
      </c>
      <c r="B17" s="15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5" t="s">
        <v>17</v>
      </c>
      <c r="B18" s="15"/>
      <c r="C18" s="15"/>
      <c r="D18" s="15"/>
      <c r="E18" s="15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N5:N6"/>
    <mergeCell ref="A17:E17"/>
    <mergeCell ref="A18:E18"/>
    <mergeCell ref="A1:N1"/>
    <mergeCell ref="A2:N2"/>
    <mergeCell ref="A4:A6"/>
    <mergeCell ref="B4:N4"/>
    <mergeCell ref="B5:M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maris.melnikovs</cp:lastModifiedBy>
  <cp:lastPrinted>2009-07-08T07:11:25Z</cp:lastPrinted>
  <dcterms:created xsi:type="dcterms:W3CDTF">2009-07-01T12:12:21Z</dcterms:created>
  <dcterms:modified xsi:type="dcterms:W3CDTF">2010-02-09T11:11:33Z</dcterms:modified>
  <cp:category/>
  <cp:version/>
  <cp:contentType/>
  <cp:contentStatus/>
</cp:coreProperties>
</file>